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15920" yWindow="2040" windowWidth="25600" windowHeight="16060" tabRatio="500"/>
  </bookViews>
  <sheets>
    <sheet name="Sheet1" sheetId="1" r:id="rId1"/>
  </sheets>
  <definedNames>
    <definedName name="_xlnm.Print_Area" localSheetId="0">Sheet1!$A$1:$H$23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17" i="1"/>
  <c r="E13" i="1"/>
  <c r="E9" i="1"/>
  <c r="G21" i="1"/>
  <c r="G17" i="1"/>
  <c r="G13" i="1"/>
  <c r="G9" i="1"/>
</calcChain>
</file>

<file path=xl/sharedStrings.xml><?xml version="1.0" encoding="utf-8"?>
<sst xmlns="http://schemas.openxmlformats.org/spreadsheetml/2006/main" count="29" uniqueCount="15">
  <si>
    <t>楽々〜奥行き方向算出式</t>
    <rPh sb="3" eb="5">
      <t>オk</t>
    </rPh>
    <rPh sb="6" eb="8">
      <t>ホ</t>
    </rPh>
    <phoneticPr fontId="4"/>
  </si>
  <si>
    <t>総奥行き</t>
    <rPh sb="1" eb="4">
      <t>オk</t>
    </rPh>
    <phoneticPr fontId="4"/>
  </si>
  <si>
    <t>＝</t>
    <phoneticPr fontId="4"/>
  </si>
  <si>
    <t>31.5(エルボ差し込み部）×2</t>
    <rPh sb="8" eb="9">
      <t>サ</t>
    </rPh>
    <rPh sb="10" eb="13">
      <t>コm</t>
    </rPh>
    <phoneticPr fontId="4"/>
  </si>
  <si>
    <t>51.5(90貫通エルボ）×2</t>
    <phoneticPr fontId="4"/>
  </si>
  <si>
    <t>51.5(90貫通エルボ）×2</t>
    <phoneticPr fontId="4"/>
  </si>
  <si>
    <t>パイプカット長さ</t>
    <rPh sb="6" eb="8">
      <t>ナガs</t>
    </rPh>
    <phoneticPr fontId="4"/>
  </si>
  <si>
    <t xml:space="preserve"> 1枚の時</t>
    <rPh sb="2" eb="3">
      <t>m</t>
    </rPh>
    <rPh sb="4" eb="5">
      <t>トk</t>
    </rPh>
    <phoneticPr fontId="4"/>
  </si>
  <si>
    <t xml:space="preserve"> 2枚の時</t>
    <rPh sb="2" eb="3">
      <t>m</t>
    </rPh>
    <rPh sb="4" eb="5">
      <t>トk</t>
    </rPh>
    <phoneticPr fontId="4"/>
  </si>
  <si>
    <t>3枚の時</t>
    <rPh sb="1" eb="2">
      <t>m</t>
    </rPh>
    <rPh sb="3" eb="4">
      <t>トk</t>
    </rPh>
    <phoneticPr fontId="4"/>
  </si>
  <si>
    <t xml:space="preserve"> 4枚の時</t>
    <rPh sb="2" eb="3">
      <t>m</t>
    </rPh>
    <rPh sb="4" eb="5">
      <t>トk</t>
    </rPh>
    <phoneticPr fontId="4"/>
  </si>
  <si>
    <t>51.5(90貫通エルボ）×2＋195</t>
    <phoneticPr fontId="4"/>
  </si>
  <si>
    <t>51.5(90貫通エルボ）×2＋195×2</t>
    <phoneticPr fontId="4"/>
  </si>
  <si>
    <t>51.5(90貫通エルボ）×2＋195×3</t>
    <phoneticPr fontId="4"/>
  </si>
  <si>
    <t>51.5(90貫通エルボ）×2＋195×4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</si>
</sst>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12"/>
      <color theme="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9" tint="0.79998168889431442"/>
        <bgColor rgb="FF000000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8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2" xfId="0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/>
    <xf numFmtId="0" fontId="1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8"/>
  <sheetViews>
    <sheetView showGridLines="0" tabSelected="1" workbookViewId="0"/>
  </sheetViews>
  <sheetFormatPr baseColWidth="12" defaultRowHeight="18" x14ac:dyDescent="0"/>
  <cols>
    <col min="1" max="1" width="4.83203125" customWidth="1"/>
    <col min="2" max="2" width="2.83203125" customWidth="1"/>
    <col min="3" max="3" width="32.33203125" customWidth="1"/>
    <col min="4" max="4" width="4.6640625" customWidth="1"/>
    <col min="5" max="5" width="32.1640625" customWidth="1"/>
    <col min="6" max="6" width="4.5" customWidth="1"/>
    <col min="7" max="7" width="33.1640625" customWidth="1"/>
    <col min="8" max="8" width="5.33203125" customWidth="1"/>
    <col min="9" max="9" width="45.83203125" customWidth="1"/>
    <col min="10" max="10" width="8" customWidth="1"/>
    <col min="11" max="11" width="28.83203125" customWidth="1"/>
  </cols>
  <sheetData>
    <row r="1" spans="1:13" ht="23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">
      <c r="A2" s="1"/>
      <c r="B2" s="16" t="s">
        <v>0</v>
      </c>
      <c r="C2" s="16"/>
      <c r="D2" s="16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7"/>
      <c r="C5" s="7"/>
      <c r="D5" s="7"/>
      <c r="E5" s="7"/>
      <c r="F5" s="7"/>
      <c r="G5" s="7"/>
      <c r="H5" s="7"/>
      <c r="I5" s="1"/>
      <c r="J5" s="1"/>
      <c r="K5" s="1"/>
      <c r="L5" s="1"/>
      <c r="M5" s="1"/>
    </row>
    <row r="6" spans="1:13" ht="19" thickBot="1">
      <c r="A6" s="7"/>
      <c r="B6" s="6"/>
      <c r="C6" s="7"/>
      <c r="D6" s="7"/>
      <c r="E6" s="6"/>
      <c r="F6" s="7"/>
      <c r="G6" s="7"/>
      <c r="H6" s="7"/>
      <c r="I6" s="7"/>
      <c r="J6" s="7"/>
      <c r="K6" s="1"/>
    </row>
    <row r="7" spans="1:13" ht="19" thickBot="1">
      <c r="A7" s="7"/>
      <c r="B7" s="7"/>
      <c r="C7" s="17" t="s">
        <v>7</v>
      </c>
      <c r="D7" s="18"/>
      <c r="E7" s="19"/>
      <c r="F7" s="7"/>
      <c r="G7" s="5" t="s">
        <v>6</v>
      </c>
      <c r="H7" s="7"/>
      <c r="I7" s="7"/>
      <c r="J7" s="7"/>
    </row>
    <row r="8" spans="1:13" ht="19" thickBot="1">
      <c r="A8" s="7"/>
      <c r="B8" s="7"/>
      <c r="C8" s="3" t="s">
        <v>1</v>
      </c>
      <c r="D8" s="8" t="s">
        <v>2</v>
      </c>
      <c r="E8" s="12" t="s">
        <v>11</v>
      </c>
      <c r="F8" s="7"/>
      <c r="G8" s="12" t="s">
        <v>3</v>
      </c>
      <c r="H8" s="7"/>
      <c r="I8" s="7"/>
    </row>
    <row r="9" spans="1:13" ht="19" thickBot="1">
      <c r="A9" s="7"/>
      <c r="B9" s="7"/>
      <c r="C9" s="9">
        <v>298</v>
      </c>
      <c r="D9" s="8" t="s">
        <v>2</v>
      </c>
      <c r="E9" s="13">
        <f>SUM(51.5*2+195)</f>
        <v>298</v>
      </c>
      <c r="F9" s="10"/>
      <c r="G9" s="14">
        <f>SUM(E9-31.5*2)</f>
        <v>235</v>
      </c>
      <c r="H9" s="7"/>
      <c r="I9" s="11"/>
    </row>
    <row r="10" spans="1:13" ht="19" thickBot="1">
      <c r="A10" s="7"/>
      <c r="B10" s="7"/>
      <c r="C10" s="4"/>
      <c r="D10" s="4"/>
      <c r="E10" s="4"/>
      <c r="F10" s="4"/>
      <c r="G10" s="4"/>
      <c r="H10" s="4"/>
      <c r="I10" s="11"/>
    </row>
    <row r="11" spans="1:13" ht="19" thickBot="1">
      <c r="A11" s="7"/>
      <c r="B11" s="7"/>
      <c r="C11" s="20" t="s">
        <v>8</v>
      </c>
      <c r="D11" s="21"/>
      <c r="E11" s="22"/>
      <c r="F11" s="7"/>
      <c r="G11" s="5" t="s">
        <v>6</v>
      </c>
      <c r="H11" s="4"/>
      <c r="I11" s="11"/>
    </row>
    <row r="12" spans="1:13" ht="19" thickBot="1">
      <c r="A12" s="7"/>
      <c r="B12" s="7"/>
      <c r="C12" s="3" t="s">
        <v>1</v>
      </c>
      <c r="D12" s="8" t="s">
        <v>2</v>
      </c>
      <c r="E12" s="12" t="s">
        <v>12</v>
      </c>
      <c r="F12" s="7"/>
      <c r="G12" s="12" t="s">
        <v>4</v>
      </c>
      <c r="H12" s="11"/>
      <c r="I12" s="11"/>
    </row>
    <row r="13" spans="1:13" ht="19" thickBot="1">
      <c r="A13" s="7"/>
      <c r="B13" s="7"/>
      <c r="C13" s="9">
        <v>493</v>
      </c>
      <c r="D13" s="8" t="s">
        <v>2</v>
      </c>
      <c r="E13" s="13">
        <f>SUM(51.5*2+195*2)</f>
        <v>493</v>
      </c>
      <c r="F13" s="10"/>
      <c r="G13" s="14">
        <f>SUM(E13-31.5*2)</f>
        <v>430</v>
      </c>
      <c r="H13" s="11"/>
      <c r="I13" s="11"/>
    </row>
    <row r="14" spans="1:13" ht="19" thickBot="1">
      <c r="A14" s="7"/>
      <c r="B14" s="7"/>
      <c r="C14" s="11"/>
      <c r="D14" s="11"/>
      <c r="E14" s="11"/>
      <c r="F14" s="11"/>
      <c r="G14" s="11"/>
      <c r="H14" s="11"/>
      <c r="I14" s="11"/>
    </row>
    <row r="15" spans="1:13" ht="19" thickBot="1">
      <c r="A15" s="7"/>
      <c r="B15" s="7"/>
      <c r="C15" s="20" t="s">
        <v>9</v>
      </c>
      <c r="D15" s="21"/>
      <c r="E15" s="22"/>
      <c r="F15" s="7"/>
      <c r="G15" s="5" t="s">
        <v>6</v>
      </c>
      <c r="H15" s="11"/>
      <c r="I15" s="11"/>
      <c r="K15" s="1"/>
    </row>
    <row r="16" spans="1:13" ht="19" thickBot="1">
      <c r="A16" s="7"/>
      <c r="B16" s="7"/>
      <c r="C16" s="3" t="s">
        <v>1</v>
      </c>
      <c r="D16" s="8" t="s">
        <v>2</v>
      </c>
      <c r="E16" s="12" t="s">
        <v>13</v>
      </c>
      <c r="F16" s="7"/>
      <c r="G16" s="12" t="s">
        <v>4</v>
      </c>
      <c r="H16" s="11"/>
      <c r="I16" s="11"/>
      <c r="K16" s="1"/>
    </row>
    <row r="17" spans="1:13" ht="19" thickBot="1">
      <c r="A17" s="7"/>
      <c r="B17" s="7"/>
      <c r="C17" s="9">
        <v>688</v>
      </c>
      <c r="D17" s="8" t="s">
        <v>2</v>
      </c>
      <c r="E17" s="13">
        <f>SUM(51.5*2+195*3)</f>
        <v>688</v>
      </c>
      <c r="F17" s="10"/>
      <c r="G17" s="14">
        <f>SUM(E17-31.5*2)</f>
        <v>625</v>
      </c>
      <c r="H17" s="11"/>
      <c r="I17" s="11"/>
      <c r="K17" s="1"/>
    </row>
    <row r="18" spans="1:13" ht="19" thickBot="1">
      <c r="A18" s="7"/>
      <c r="B18" s="7"/>
      <c r="C18" s="11"/>
      <c r="D18" s="11"/>
      <c r="E18" s="11"/>
      <c r="F18" s="11"/>
      <c r="G18" s="11"/>
      <c r="H18" s="11"/>
      <c r="I18" s="11"/>
      <c r="K18" s="1"/>
    </row>
    <row r="19" spans="1:13" ht="19" thickBot="1">
      <c r="A19" s="7"/>
      <c r="B19" s="7"/>
      <c r="C19" s="20" t="s">
        <v>10</v>
      </c>
      <c r="D19" s="21"/>
      <c r="E19" s="22"/>
      <c r="F19" s="7"/>
      <c r="G19" s="5" t="s">
        <v>6</v>
      </c>
      <c r="H19" s="11"/>
      <c r="I19" s="11"/>
      <c r="K19" s="1"/>
    </row>
    <row r="20" spans="1:13" ht="19" thickBot="1">
      <c r="A20" s="7"/>
      <c r="B20" s="7"/>
      <c r="C20" s="3" t="s">
        <v>1</v>
      </c>
      <c r="D20" s="8" t="s">
        <v>2</v>
      </c>
      <c r="E20" s="12" t="s">
        <v>14</v>
      </c>
      <c r="F20" s="7"/>
      <c r="G20" s="12" t="s">
        <v>5</v>
      </c>
      <c r="H20" s="11"/>
      <c r="I20" s="11"/>
      <c r="K20" s="1"/>
    </row>
    <row r="21" spans="1:13" ht="19" thickBot="1">
      <c r="A21" s="7"/>
      <c r="B21" s="7"/>
      <c r="C21" s="9">
        <v>883</v>
      </c>
      <c r="D21" s="8" t="s">
        <v>2</v>
      </c>
      <c r="E21" s="13">
        <f>SUM(51.5*2+195*4)</f>
        <v>883</v>
      </c>
      <c r="F21" s="10"/>
      <c r="G21" s="14">
        <f>SUM(E21-31.5*2)</f>
        <v>820</v>
      </c>
      <c r="H21" s="11"/>
      <c r="I21" s="11"/>
      <c r="K21" s="1"/>
    </row>
    <row r="22" spans="1:13">
      <c r="A22" s="7"/>
      <c r="B22" s="7"/>
      <c r="C22" s="11"/>
      <c r="D22" s="11"/>
      <c r="E22" s="11"/>
      <c r="F22" s="11"/>
      <c r="G22" s="11"/>
      <c r="H22" s="11"/>
      <c r="I22" s="11"/>
      <c r="M22" s="1"/>
    </row>
    <row r="23" spans="1:13">
      <c r="A23" s="1"/>
      <c r="B23" s="6"/>
      <c r="C23" s="11"/>
      <c r="D23" s="11"/>
      <c r="E23" s="11"/>
      <c r="F23" s="11"/>
      <c r="G23" s="11"/>
      <c r="H23" s="11"/>
      <c r="M23" s="1"/>
    </row>
    <row r="24" spans="1:13">
      <c r="A24" s="1"/>
      <c r="M24" s="1"/>
    </row>
    <row r="25" spans="1:13">
      <c r="A25" s="1"/>
      <c r="E25" s="15"/>
      <c r="M25" s="1"/>
    </row>
    <row r="26" spans="1:13">
      <c r="A26" s="1"/>
      <c r="M26" s="1"/>
    </row>
    <row r="27" spans="1:13">
      <c r="A27" s="1"/>
      <c r="M27" s="1"/>
    </row>
    <row r="28" spans="1:13">
      <c r="M28" s="1"/>
    </row>
    <row r="29" spans="1:13">
      <c r="M29" s="1"/>
    </row>
    <row r="30" spans="1:13">
      <c r="M30" s="1"/>
    </row>
    <row r="31" spans="1:13">
      <c r="M31" s="1"/>
    </row>
    <row r="32" spans="1:13">
      <c r="M32" s="1"/>
    </row>
    <row r="33" spans="13:13">
      <c r="M33" s="1"/>
    </row>
    <row r="34" spans="13:13">
      <c r="M34" s="1"/>
    </row>
    <row r="35" spans="13:13">
      <c r="M35" s="1"/>
    </row>
    <row r="36" spans="13:13">
      <c r="M36" s="1"/>
    </row>
    <row r="37" spans="13:13">
      <c r="M37" s="1"/>
    </row>
    <row r="38" spans="13:13">
      <c r="M38" s="1"/>
    </row>
    <row r="39" spans="13:13">
      <c r="M39" s="1"/>
    </row>
    <row r="40" spans="13:13">
      <c r="M40" s="1"/>
    </row>
    <row r="41" spans="13:13">
      <c r="M41" s="1"/>
    </row>
    <row r="42" spans="13:13">
      <c r="M42" s="1"/>
    </row>
    <row r="43" spans="13:13">
      <c r="M43" s="1"/>
    </row>
    <row r="44" spans="13:13">
      <c r="M44" s="1"/>
    </row>
    <row r="45" spans="13:13">
      <c r="M45" s="1"/>
    </row>
    <row r="46" spans="13:13">
      <c r="M46" s="1"/>
    </row>
    <row r="47" spans="13:13">
      <c r="M47" s="1"/>
    </row>
    <row r="48" spans="13:13">
      <c r="M48" s="1"/>
    </row>
    <row r="49" spans="13:13">
      <c r="M49" s="1"/>
    </row>
    <row r="50" spans="13:13">
      <c r="M50" s="1"/>
    </row>
    <row r="51" spans="13:13">
      <c r="M51" s="1"/>
    </row>
    <row r="52" spans="13:13">
      <c r="M52" s="1"/>
    </row>
    <row r="53" spans="13:13">
      <c r="M53" s="1"/>
    </row>
    <row r="54" spans="13:13">
      <c r="M54" s="1"/>
    </row>
    <row r="55" spans="13:13">
      <c r="M55" s="1"/>
    </row>
    <row r="56" spans="13:13">
      <c r="M56" s="1"/>
    </row>
    <row r="57" spans="13:13">
      <c r="M57" s="1"/>
    </row>
    <row r="58" spans="13:13">
      <c r="M58" s="1"/>
    </row>
    <row r="59" spans="13:13">
      <c r="M59" s="1"/>
    </row>
    <row r="60" spans="13:13">
      <c r="M60" s="1"/>
    </row>
    <row r="61" spans="13:13">
      <c r="M61" s="1"/>
    </row>
    <row r="62" spans="13:13">
      <c r="M62" s="1"/>
    </row>
    <row r="63" spans="13:13">
      <c r="M63" s="1"/>
    </row>
    <row r="64" spans="13:13">
      <c r="M64" s="1"/>
    </row>
    <row r="65" spans="13:13">
      <c r="M65" s="1"/>
    </row>
    <row r="66" spans="13:13">
      <c r="M66" s="1"/>
    </row>
    <row r="67" spans="13:13">
      <c r="M67" s="1"/>
    </row>
    <row r="68" spans="13:13">
      <c r="M68" s="1"/>
    </row>
  </sheetData>
  <sheetProtection password="A662" sheet="1" objects="1" scenarios="1"/>
  <mergeCells count="5">
    <mergeCell ref="B2:D2"/>
    <mergeCell ref="C7:E7"/>
    <mergeCell ref="C11:E11"/>
    <mergeCell ref="C15:E15"/>
    <mergeCell ref="C19:E19"/>
  </mergeCells>
  <phoneticPr fontId="4"/>
  <pageMargins left="0.70000000000000007" right="0.70000000000000007" top="0.75000000000000011" bottom="0.75000000000000011" header="0.30000000000000004" footer="0.30000000000000004"/>
  <pageSetup paperSize="9"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義健</dc:creator>
  <cp:lastModifiedBy>中川 義健</cp:lastModifiedBy>
  <cp:lastPrinted>2016-10-30T12:58:34Z</cp:lastPrinted>
  <dcterms:created xsi:type="dcterms:W3CDTF">2016-07-15T03:22:16Z</dcterms:created>
  <dcterms:modified xsi:type="dcterms:W3CDTF">2016-10-30T12:59:56Z</dcterms:modified>
</cp:coreProperties>
</file>